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2 Sailing\DF65 Class\Rigging, Tuning &amp; Sails\"/>
    </mc:Choice>
  </mc:AlternateContent>
  <xr:revisionPtr revIDLastSave="0" documentId="13_ncr:1_{61E4BA87-46AE-4335-8565-001BAC448BA4}" xr6:coauthVersionLast="43" xr6:coauthVersionMax="43" xr10:uidLastSave="{00000000-0000-0000-0000-000000000000}"/>
  <bookViews>
    <workbookView xWindow="-96" yWindow="-96" windowWidth="23232" windowHeight="12552" xr2:uid="{00000000-000D-0000-FFFF-FFFF00000000}"/>
  </bookViews>
  <sheets>
    <sheet name="Workshop Agenda" sheetId="2" r:id="rId1"/>
    <sheet name="Sheet1" sheetId="1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D10" i="1"/>
  <c r="C10" i="1"/>
  <c r="B10" i="1"/>
  <c r="D7" i="1"/>
  <c r="C7" i="1"/>
  <c r="B7" i="1"/>
</calcChain>
</file>

<file path=xl/sharedStrings.xml><?xml version="1.0" encoding="utf-8"?>
<sst xmlns="http://schemas.openxmlformats.org/spreadsheetml/2006/main" count="130" uniqueCount="123">
  <si>
    <t>2 heats</t>
  </si>
  <si>
    <t>3 heats</t>
  </si>
  <si>
    <t>4 heats</t>
  </si>
  <si>
    <t>15 Maximum No Boats</t>
  </si>
  <si>
    <t>Time per heat</t>
  </si>
  <si>
    <t>20mins</t>
  </si>
  <si>
    <t>No Races</t>
  </si>
  <si>
    <t>Hours Racing Time</t>
  </si>
  <si>
    <t>Stand</t>
  </si>
  <si>
    <t>Mainsheet Bridle</t>
  </si>
  <si>
    <t>Keel</t>
  </si>
  <si>
    <t>Rudder</t>
  </si>
  <si>
    <t>Steering arm at right angles to centre for maximum travel</t>
  </si>
  <si>
    <t>Use Tx trim to get exact centre - push boat in no wind to test (pool)</t>
  </si>
  <si>
    <t>Bowsie</t>
  </si>
  <si>
    <t>Mast Step/Gate</t>
  </si>
  <si>
    <t>Mast</t>
  </si>
  <si>
    <t>Backstay</t>
  </si>
  <si>
    <t>Mainsail</t>
  </si>
  <si>
    <t>Jib</t>
  </si>
  <si>
    <t>Use spot of glue on counterbalance - they come lose and fall off.</t>
  </si>
  <si>
    <t>But allow for topping lift adjustments</t>
  </si>
  <si>
    <t>Don’t glue the topping lift fitting into boom in case of braid break</t>
  </si>
  <si>
    <t>Batteries</t>
  </si>
  <si>
    <t>Hobby King LiFe = 42gm $8 - needs weight added</t>
  </si>
  <si>
    <t>Battery Tester - $5 Bunnings</t>
  </si>
  <si>
    <t>Velcro to side of keel box - far forward as possible</t>
  </si>
  <si>
    <t>Corrosion X all leads</t>
  </si>
  <si>
    <t>Match black cables. Rx - black cable on outside</t>
  </si>
  <si>
    <t>Hatch Cover</t>
  </si>
  <si>
    <t xml:space="preserve">Transmitter </t>
  </si>
  <si>
    <t>Wind Pennants</t>
  </si>
  <si>
    <t>Sail Numbers</t>
  </si>
  <si>
    <t>Decals</t>
  </si>
  <si>
    <t>Refer rules for size and placement</t>
  </si>
  <si>
    <t>Miscellaneous</t>
  </si>
  <si>
    <t>Sail making</t>
  </si>
  <si>
    <t>Rules</t>
  </si>
  <si>
    <t>Sail winch must be HWH supplied</t>
  </si>
  <si>
    <t>Electrics</t>
  </si>
  <si>
    <t>Corrosion X everything - often</t>
  </si>
  <si>
    <t>Small sponge in bilge</t>
  </si>
  <si>
    <t>DF65 Workshop Notes</t>
  </si>
  <si>
    <t>50 micron stick on vinyl best on 50 micron Mylar</t>
  </si>
  <si>
    <t>First Jib sheet Guide should be glued - original supply not glued</t>
  </si>
  <si>
    <t>Make longer loop with 2 knots for adjustment in light winds</t>
  </si>
  <si>
    <t>After Sailing</t>
  </si>
  <si>
    <t>Wash boat immediately. Loosen lines</t>
  </si>
  <si>
    <t>Tuning Guide</t>
  </si>
  <si>
    <t>Check all parts and Spray fittings. Test and recharge batteries for next sail.</t>
  </si>
  <si>
    <t>and</t>
  </si>
  <si>
    <t>Receiver</t>
  </si>
  <si>
    <t>Narrow fonts - Arial Narrow, Bebas Neue, Steelfish</t>
  </si>
  <si>
    <t>Numbers - about 325 font - AUS Letter 155 font (approx. - test)</t>
  </si>
  <si>
    <t>Tie single line to Crane avoid sail centering off the breeze in light winds</t>
  </si>
  <si>
    <t>Tie tack line as short as possible to keep close to deck</t>
  </si>
  <si>
    <t>Hobby Warehouse LiFe = 45-46g $14.50</t>
  </si>
  <si>
    <t>Rx battery Max 6.6v and 45 grams weight limit</t>
  </si>
  <si>
    <t>Rudder servo, switch and Rx must fit tray cut-out without modification</t>
  </si>
  <si>
    <t>Keep it close to the deck - minimal clearance to boom and glue it position</t>
  </si>
  <si>
    <t>Vaseline inside the Bellows with a needle from a Chemist to prevent water pumping in.</t>
  </si>
  <si>
    <t>Mark centre and 35 degree range on hull</t>
  </si>
  <si>
    <t>This can be done using the Transmitter functions</t>
  </si>
  <si>
    <t>Thread correct way - study hole shapes and entry point.</t>
  </si>
  <si>
    <t>Any knots are suitable provided you burn ends and/or glue</t>
  </si>
  <si>
    <t>Use braid or dental floss - allow 3.5mm gap for sail to flop to leeward</t>
  </si>
  <si>
    <t>Double lines will tend to centre the sail</t>
  </si>
  <si>
    <t>Try tell tales, but sensitivity and visibility can be an issue.</t>
  </si>
  <si>
    <t>Care needed with LiFe Charger - get a fire proof bag.</t>
  </si>
  <si>
    <t>Consider heavier batteries in stronger winds and placed further back to lift bow trim.</t>
  </si>
  <si>
    <t>Make it clear so you can see water ingress and condensation that will corrode small electrics</t>
  </si>
  <si>
    <t>Flysky - Programmable Dual rate &amp; Expo adjustment - preferred unit for about $20 more.</t>
  </si>
  <si>
    <t>Use ink on 36 micron Mylar</t>
  </si>
  <si>
    <t>Stencils available from me.</t>
  </si>
  <si>
    <t>Try Collective Parts Orders with your Fleet to save postage</t>
  </si>
  <si>
    <t>Plenty of Resources available on Facebook, YouTube and Web</t>
  </si>
  <si>
    <t>If its not in the rules its not allowed. Don’t try to invent sometihing for a competitive advantage</t>
  </si>
  <si>
    <t>Remove hatches, stern bung and disconnect battery. Dry thoroughly</t>
  </si>
  <si>
    <t>Phil Burgess   -  0413 200 608 or philb@psk.com.au</t>
  </si>
  <si>
    <t>use, contact Hobby Warehouse for warranty replacement.</t>
  </si>
  <si>
    <t>Spray shaft before install and minimise a sloppy fitting</t>
  </si>
  <si>
    <t>Book says 45 degrees maximum rudder travel, but 35 degrees better so boat doesn’t slow through tacks</t>
  </si>
  <si>
    <t>Different types of braid line are easier to adjust and can add colour. Check out BCF for lower cost fishing supplies</t>
  </si>
  <si>
    <t>Use only low stretch Spectra or Dyneema braid with minimum 20kg breaking strain.</t>
  </si>
  <si>
    <t>Set back maximum for jib boom clearance but check trimming guide for different wind strengths</t>
  </si>
  <si>
    <t>Do not fit luff rings supplied. They tend to catch on the jib and can fall off.</t>
  </si>
  <si>
    <t>Spray bolts and check regularly with CorrosionX (Whitworths $30)</t>
  </si>
  <si>
    <t>Check keel seals so water doesn’t fill up inside the keel.</t>
  </si>
  <si>
    <t>This is a major stress point. Handle with care, support the keel in the stand and never drop the boat in the water</t>
  </si>
  <si>
    <t>Make the ring position 820mm for easier adjustment closer to the deck.</t>
  </si>
  <si>
    <t>Clear lid supplied will crack. Try acetate and tape</t>
  </si>
  <si>
    <t>Even when water tight, moisture, heat and current from batteries will corrode fittings</t>
  </si>
  <si>
    <t>Have plenty of spare hatch covers in your kit. Only need to replace small forward hatch after every race day.</t>
  </si>
  <si>
    <t>HWH - only Linear adjustment available - basic unit.</t>
  </si>
  <si>
    <t>Futaba - Liner with trim tabs - reasonable option but more expensive</t>
  </si>
  <si>
    <t>Antenna in straw under deck or vertical through hatch (seal hole)</t>
  </si>
  <si>
    <t>Only use under 5 knots. Trial and error needed. Visibility and issue depending on eyesight.</t>
  </si>
  <si>
    <t>Initial set up is pretty good. Boat should sail by itself to windward if balanced correctly. Record your own best settings.</t>
  </si>
  <si>
    <t>Refer to my Tuning Guide. Very sensitive to leach twist</t>
  </si>
  <si>
    <t>Mark all sheets and deck positions, and recheck before every race</t>
  </si>
  <si>
    <t>Class Emblem</t>
  </si>
  <si>
    <t>Decal and Class Emblem "65" printing available from me in many colours</t>
  </si>
  <si>
    <t>Mylar and fittings available from me. (also Soch Sails, Cat Sails overseas)</t>
  </si>
  <si>
    <r>
      <t xml:space="preserve">Register Numbers with </t>
    </r>
    <r>
      <rPr>
        <b/>
        <sz val="11"/>
        <color theme="1"/>
        <rFont val="Arial"/>
        <family val="2"/>
      </rPr>
      <t xml:space="preserve">Australian DF65 Radio Sailing (ADF65RSA) </t>
    </r>
    <r>
      <rPr>
        <sz val="11"/>
        <color theme="1"/>
        <rFont val="Arial"/>
        <family val="2"/>
      </rPr>
      <t>website.</t>
    </r>
  </si>
  <si>
    <r>
      <t xml:space="preserve">Join </t>
    </r>
    <r>
      <rPr>
        <b/>
        <sz val="11"/>
        <color theme="1"/>
        <rFont val="Arial"/>
        <family val="2"/>
      </rPr>
      <t>ADF65RSA</t>
    </r>
    <r>
      <rPr>
        <sz val="11"/>
        <color theme="1"/>
        <rFont val="Arial"/>
        <family val="2"/>
      </rPr>
      <t xml:space="preserve"> (its currently free) and NSWRYA (Membership, insurance and competitions $10)</t>
    </r>
  </si>
  <si>
    <t>Supplied one is unstable in the wind - Make your own. Search YouTube and web</t>
  </si>
  <si>
    <t>Try straw or cord in shaft to minimise slop</t>
  </si>
  <si>
    <t>Don’t use the tack hook - tie with braid</t>
  </si>
  <si>
    <t>Tx Rechargeable AA Cell battery pack $25 Bunnings - BUT 1.2 volys = 4.8 total</t>
  </si>
  <si>
    <t>Single panel construction. Check Facebook for posts of other boat colour schemes</t>
  </si>
  <si>
    <t>Sheets</t>
  </si>
  <si>
    <t>Don’t use Dyneema supplied - poor quality</t>
  </si>
  <si>
    <t>Chargers</t>
  </si>
  <si>
    <t>Try Keel patches or preventative epoxy resin - PENDING class legal</t>
  </si>
  <si>
    <t>Thicker braid for bowsie slipage. Elsewhere Max 20lb breaking strain</t>
  </si>
  <si>
    <t>Bowsie pull direction</t>
  </si>
  <si>
    <t>Extension lead needed - 15-20mm</t>
  </si>
  <si>
    <t>Corrosion X inside servos, switch and Futaba connectors</t>
  </si>
  <si>
    <r>
      <t xml:space="preserve">Must be </t>
    </r>
    <r>
      <rPr>
        <b/>
        <sz val="12"/>
        <color theme="1"/>
        <rFont val="Arial"/>
        <family val="2"/>
      </rPr>
      <t>set so boom is equal both sides</t>
    </r>
    <r>
      <rPr>
        <sz val="12"/>
        <color theme="1"/>
        <rFont val="Arial"/>
        <family val="2"/>
      </rPr>
      <t xml:space="preserve"> otherwise different trim on opposite tacks</t>
    </r>
  </si>
  <si>
    <r>
      <rPr>
        <b/>
        <sz val="12"/>
        <color theme="1"/>
        <rFont val="Arial"/>
        <family val="2"/>
      </rPr>
      <t>Do not overtighten</t>
    </r>
    <r>
      <rPr>
        <sz val="12"/>
        <color theme="1"/>
        <rFont val="Arial"/>
        <family val="2"/>
      </rPr>
      <t xml:space="preserve"> bolts - can strip threads and causes hull cracking too.</t>
    </r>
  </si>
  <si>
    <t>The mainsheet wears on the bridle ring. Try rings from BCF Fishing (the smallest rod guide works well)</t>
  </si>
  <si>
    <t>It’s a ONE DESIGN Class with Restricted Cganges allowed so everyone is the same</t>
  </si>
  <si>
    <r>
      <t>Cracking has been experienced by many boats around the keel box. I</t>
    </r>
    <r>
      <rPr>
        <sz val="12"/>
        <color theme="1"/>
        <rFont val="Arial"/>
        <family val="2"/>
      </rPr>
      <t>f cracking occurs shortly after first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</si>
</sst>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theme="0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0" fontId="1" fillId="0" borderId="1" xfId="0" applyFont="1" applyBorder="1"/>
    <xf numFmtId="0" fontId="4" fillId="0" borderId="1" xfId="0" applyFont="1" applyBorder="1"/>
    <xf numFmtId="0" fontId="4" fillId="0" borderId="0" xfId="0" applyFont="1"/>
    <xf numFmtId="0" fontId="2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10"/>
  <sheetViews>
    <sheetView tabSelected="1" topLeftCell="A47" workbookViewId="0">
      <selection activeCell="B14" sqref="B14"/>
    </sheetView>
  </sheetViews>
  <sheetFormatPr defaultRowHeight="17.7" x14ac:dyDescent="0.6"/>
  <cols>
    <col min="1" max="1" width="20.1875" style="6" bestFit="1" customWidth="1"/>
    <col min="2" max="2" width="95.28515625" bestFit="1" customWidth="1"/>
  </cols>
  <sheetData>
    <row r="1" spans="1:2" ht="30.3" x14ac:dyDescent="1">
      <c r="A1" s="7" t="s">
        <v>42</v>
      </c>
      <c r="B1" s="7"/>
    </row>
    <row r="2" spans="1:2" ht="19.8" customHeight="1" x14ac:dyDescent="0.5">
      <c r="A2" s="8" t="s">
        <v>78</v>
      </c>
      <c r="B2" s="8"/>
    </row>
    <row r="3" spans="1:2" x14ac:dyDescent="0.6">
      <c r="A3" s="5" t="s">
        <v>8</v>
      </c>
      <c r="B3" s="1" t="s">
        <v>105</v>
      </c>
    </row>
    <row r="4" spans="1:2" ht="5.7" customHeight="1" x14ac:dyDescent="0.6">
      <c r="A4" s="5"/>
      <c r="B4" s="1"/>
    </row>
    <row r="5" spans="1:2" x14ac:dyDescent="0.6">
      <c r="A5" s="5" t="s">
        <v>10</v>
      </c>
      <c r="B5" s="12" t="s">
        <v>119</v>
      </c>
    </row>
    <row r="6" spans="1:2" x14ac:dyDescent="0.6">
      <c r="A6" s="5"/>
      <c r="B6" s="1" t="s">
        <v>86</v>
      </c>
    </row>
    <row r="7" spans="1:2" x14ac:dyDescent="0.6">
      <c r="A7" s="5"/>
      <c r="B7" s="1" t="s">
        <v>87</v>
      </c>
    </row>
    <row r="8" spans="1:2" x14ac:dyDescent="0.6">
      <c r="A8" s="5"/>
      <c r="B8" s="11" t="s">
        <v>122</v>
      </c>
    </row>
    <row r="9" spans="1:2" x14ac:dyDescent="0.6">
      <c r="A9" s="5"/>
      <c r="B9" s="9" t="s">
        <v>79</v>
      </c>
    </row>
    <row r="10" spans="1:2" x14ac:dyDescent="0.6">
      <c r="A10" s="5"/>
      <c r="B10" s="1" t="s">
        <v>88</v>
      </c>
    </row>
    <row r="11" spans="1:2" x14ac:dyDescent="0.6">
      <c r="A11" s="5"/>
      <c r="B11" s="11" t="s">
        <v>113</v>
      </c>
    </row>
    <row r="12" spans="1:2" ht="5.7" customHeight="1" x14ac:dyDescent="0.6">
      <c r="A12" s="5"/>
      <c r="B12" s="1"/>
    </row>
    <row r="13" spans="1:2" x14ac:dyDescent="0.6">
      <c r="A13" s="5" t="s">
        <v>11</v>
      </c>
      <c r="B13" s="1" t="s">
        <v>80</v>
      </c>
    </row>
    <row r="14" spans="1:2" x14ac:dyDescent="0.6">
      <c r="A14" s="5"/>
      <c r="B14" s="1" t="s">
        <v>106</v>
      </c>
    </row>
    <row r="15" spans="1:2" x14ac:dyDescent="0.6">
      <c r="A15" s="5"/>
      <c r="B15" s="1" t="s">
        <v>12</v>
      </c>
    </row>
    <row r="16" spans="1:2" x14ac:dyDescent="0.6">
      <c r="A16" s="5"/>
      <c r="B16" s="1" t="s">
        <v>60</v>
      </c>
    </row>
    <row r="17" spans="1:2" x14ac:dyDescent="0.6">
      <c r="A17" s="5"/>
      <c r="B17" s="1" t="s">
        <v>81</v>
      </c>
    </row>
    <row r="18" spans="1:2" x14ac:dyDescent="0.6">
      <c r="A18" s="5"/>
      <c r="B18" s="1" t="s">
        <v>62</v>
      </c>
    </row>
    <row r="19" spans="1:2" x14ac:dyDescent="0.6">
      <c r="A19" s="5"/>
      <c r="B19" s="11" t="s">
        <v>61</v>
      </c>
    </row>
    <row r="20" spans="1:2" x14ac:dyDescent="0.6">
      <c r="A20" s="5"/>
      <c r="B20" s="4" t="s">
        <v>13</v>
      </c>
    </row>
    <row r="21" spans="1:2" ht="5.0999999999999996" customHeight="1" x14ac:dyDescent="0.6">
      <c r="A21" s="5"/>
      <c r="B21" s="1"/>
    </row>
    <row r="22" spans="1:2" x14ac:dyDescent="0.6">
      <c r="A22" s="5" t="s">
        <v>110</v>
      </c>
      <c r="B22" s="12" t="s">
        <v>111</v>
      </c>
    </row>
    <row r="23" spans="1:2" x14ac:dyDescent="0.6">
      <c r="A23" s="5"/>
      <c r="B23" s="11" t="s">
        <v>114</v>
      </c>
    </row>
    <row r="24" spans="1:2" ht="4.2" customHeight="1" x14ac:dyDescent="0.6">
      <c r="A24" s="5"/>
      <c r="B24" s="1"/>
    </row>
    <row r="25" spans="1:2" x14ac:dyDescent="0.6">
      <c r="A25" s="5" t="s">
        <v>14</v>
      </c>
      <c r="B25" s="11" t="s">
        <v>63</v>
      </c>
    </row>
    <row r="26" spans="1:2" x14ac:dyDescent="0.6">
      <c r="A26" s="5"/>
      <c r="B26" s="1" t="s">
        <v>83</v>
      </c>
    </row>
    <row r="27" spans="1:2" x14ac:dyDescent="0.6">
      <c r="A27" s="5"/>
      <c r="B27" s="11" t="s">
        <v>64</v>
      </c>
    </row>
    <row r="28" spans="1:2" x14ac:dyDescent="0.6">
      <c r="A28" s="5"/>
      <c r="B28" s="1" t="s">
        <v>82</v>
      </c>
    </row>
    <row r="29" spans="1:2" ht="3.6" customHeight="1" x14ac:dyDescent="0.6">
      <c r="A29" s="5"/>
      <c r="B29" s="1"/>
    </row>
    <row r="30" spans="1:2" x14ac:dyDescent="0.6">
      <c r="A30" s="5" t="s">
        <v>19</v>
      </c>
      <c r="B30" s="11" t="s">
        <v>20</v>
      </c>
    </row>
    <row r="31" spans="1:2" x14ac:dyDescent="0.6">
      <c r="A31" s="5"/>
      <c r="B31" s="11" t="s">
        <v>107</v>
      </c>
    </row>
    <row r="32" spans="1:2" x14ac:dyDescent="0.6">
      <c r="A32" s="5"/>
      <c r="B32" s="11" t="s">
        <v>44</v>
      </c>
    </row>
    <row r="33" spans="1:2" x14ac:dyDescent="0.6">
      <c r="A33" s="5"/>
      <c r="B33" s="11" t="s">
        <v>55</v>
      </c>
    </row>
    <row r="34" spans="1:2" x14ac:dyDescent="0.6">
      <c r="A34" s="5"/>
      <c r="B34" s="1" t="s">
        <v>21</v>
      </c>
    </row>
    <row r="35" spans="1:2" x14ac:dyDescent="0.6">
      <c r="A35" s="5"/>
      <c r="B35" s="1" t="s">
        <v>45</v>
      </c>
    </row>
    <row r="36" spans="1:2" x14ac:dyDescent="0.6">
      <c r="A36" s="5"/>
      <c r="B36" s="11" t="s">
        <v>22</v>
      </c>
    </row>
    <row r="37" spans="1:2" x14ac:dyDescent="0.6">
      <c r="A37" s="5"/>
      <c r="B37" s="1" t="s">
        <v>67</v>
      </c>
    </row>
    <row r="38" spans="1:2" ht="5.7" customHeight="1" x14ac:dyDescent="0.6">
      <c r="A38" s="5"/>
      <c r="B38" s="1"/>
    </row>
    <row r="39" spans="1:2" x14ac:dyDescent="0.6">
      <c r="A39" s="5" t="s">
        <v>15</v>
      </c>
      <c r="B39" s="1" t="s">
        <v>84</v>
      </c>
    </row>
    <row r="40" spans="1:2" ht="5.4" customHeight="1" x14ac:dyDescent="0.6">
      <c r="A40" s="5"/>
      <c r="B40" s="1"/>
    </row>
    <row r="41" spans="1:2" x14ac:dyDescent="0.6">
      <c r="A41" s="5" t="s">
        <v>16</v>
      </c>
      <c r="B41" s="11" t="s">
        <v>85</v>
      </c>
    </row>
    <row r="42" spans="1:2" x14ac:dyDescent="0.6">
      <c r="A42" s="5"/>
      <c r="B42" s="1" t="s">
        <v>65</v>
      </c>
    </row>
    <row r="43" spans="1:2" ht="4.2" customHeight="1" x14ac:dyDescent="0.6">
      <c r="A43" s="5"/>
      <c r="B43" s="1"/>
    </row>
    <row r="44" spans="1:2" x14ac:dyDescent="0.6">
      <c r="A44" s="5" t="s">
        <v>17</v>
      </c>
      <c r="B44" s="11" t="s">
        <v>89</v>
      </c>
    </row>
    <row r="45" spans="1:2" x14ac:dyDescent="0.6">
      <c r="A45" s="5"/>
      <c r="B45" s="11" t="s">
        <v>115</v>
      </c>
    </row>
    <row r="46" spans="1:2" ht="5.4" customHeight="1" x14ac:dyDescent="0.6">
      <c r="A46" s="5"/>
      <c r="B46" s="1"/>
    </row>
    <row r="47" spans="1:2" x14ac:dyDescent="0.6">
      <c r="A47" s="5" t="s">
        <v>18</v>
      </c>
      <c r="B47" s="11" t="s">
        <v>54</v>
      </c>
    </row>
    <row r="48" spans="1:2" x14ac:dyDescent="0.6">
      <c r="A48" s="5"/>
      <c r="B48" s="1" t="s">
        <v>66</v>
      </c>
    </row>
    <row r="49" spans="1:2" ht="6.6" customHeight="1" x14ac:dyDescent="0.6">
      <c r="A49" s="5"/>
      <c r="B49" s="1"/>
    </row>
    <row r="50" spans="1:2" x14ac:dyDescent="0.6">
      <c r="A50" s="5" t="s">
        <v>9</v>
      </c>
      <c r="B50" s="12" t="s">
        <v>118</v>
      </c>
    </row>
    <row r="51" spans="1:2" x14ac:dyDescent="0.6">
      <c r="A51" s="5"/>
      <c r="B51" s="1" t="s">
        <v>59</v>
      </c>
    </row>
    <row r="52" spans="1:2" x14ac:dyDescent="0.6">
      <c r="A52" s="5"/>
      <c r="B52" s="11" t="s">
        <v>120</v>
      </c>
    </row>
    <row r="53" spans="1:2" ht="4.5" customHeight="1" x14ac:dyDescent="0.6">
      <c r="A53" s="5"/>
      <c r="B53" s="1"/>
    </row>
    <row r="54" spans="1:2" x14ac:dyDescent="0.6">
      <c r="A54" s="5" t="s">
        <v>29</v>
      </c>
      <c r="B54" s="11" t="s">
        <v>90</v>
      </c>
    </row>
    <row r="55" spans="1:2" x14ac:dyDescent="0.6">
      <c r="A55" s="5"/>
      <c r="B55" s="11" t="s">
        <v>70</v>
      </c>
    </row>
    <row r="56" spans="1:2" x14ac:dyDescent="0.6">
      <c r="A56" s="5"/>
      <c r="B56" s="1" t="s">
        <v>91</v>
      </c>
    </row>
    <row r="57" spans="1:2" x14ac:dyDescent="0.6">
      <c r="A57" s="5"/>
      <c r="B57" s="1" t="s">
        <v>92</v>
      </c>
    </row>
    <row r="58" spans="1:2" ht="6.6" customHeight="1" x14ac:dyDescent="0.6">
      <c r="A58" s="5"/>
      <c r="B58" s="1"/>
    </row>
    <row r="59" spans="1:2" x14ac:dyDescent="0.6">
      <c r="A59" s="5" t="s">
        <v>23</v>
      </c>
      <c r="B59" s="11" t="s">
        <v>57</v>
      </c>
    </row>
    <row r="60" spans="1:2" x14ac:dyDescent="0.6">
      <c r="A60" s="5" t="s">
        <v>50</v>
      </c>
      <c r="B60" s="11" t="s">
        <v>56</v>
      </c>
    </row>
    <row r="61" spans="1:2" x14ac:dyDescent="0.6">
      <c r="A61" s="5" t="s">
        <v>112</v>
      </c>
      <c r="B61" s="11" t="s">
        <v>24</v>
      </c>
    </row>
    <row r="62" spans="1:2" x14ac:dyDescent="0.6">
      <c r="A62" s="5"/>
      <c r="B62" s="11" t="s">
        <v>69</v>
      </c>
    </row>
    <row r="63" spans="1:2" x14ac:dyDescent="0.6">
      <c r="A63" s="5"/>
      <c r="B63" s="1" t="s">
        <v>68</v>
      </c>
    </row>
    <row r="64" spans="1:2" x14ac:dyDescent="0.6">
      <c r="A64" s="5"/>
      <c r="B64" s="1" t="s">
        <v>25</v>
      </c>
    </row>
    <row r="65" spans="1:2" x14ac:dyDescent="0.6">
      <c r="A65" s="5"/>
      <c r="B65" s="11" t="s">
        <v>26</v>
      </c>
    </row>
    <row r="66" spans="1:2" x14ac:dyDescent="0.6">
      <c r="A66" s="5"/>
      <c r="B66" s="11" t="s">
        <v>116</v>
      </c>
    </row>
    <row r="67" spans="1:2" x14ac:dyDescent="0.6">
      <c r="A67" s="5"/>
      <c r="B67" s="11" t="s">
        <v>108</v>
      </c>
    </row>
    <row r="68" spans="1:2" x14ac:dyDescent="0.6">
      <c r="A68" s="5"/>
      <c r="B68" s="11" t="s">
        <v>27</v>
      </c>
    </row>
    <row r="69" spans="1:2" x14ac:dyDescent="0.6">
      <c r="A69" s="5"/>
      <c r="B69" s="1" t="s">
        <v>28</v>
      </c>
    </row>
    <row r="70" spans="1:2" ht="5.0999999999999996" customHeight="1" x14ac:dyDescent="0.6">
      <c r="A70" s="5"/>
      <c r="B70" s="1"/>
    </row>
    <row r="71" spans="1:2" x14ac:dyDescent="0.6">
      <c r="A71" s="5" t="s">
        <v>39</v>
      </c>
      <c r="B71" s="11" t="s">
        <v>117</v>
      </c>
    </row>
    <row r="72" spans="1:2" x14ac:dyDescent="0.6">
      <c r="A72" s="5"/>
      <c r="B72" s="11" t="s">
        <v>40</v>
      </c>
    </row>
    <row r="73" spans="1:2" x14ac:dyDescent="0.6">
      <c r="A73" s="5"/>
      <c r="B73" s="1" t="s">
        <v>41</v>
      </c>
    </row>
    <row r="74" spans="1:2" ht="5.4" customHeight="1" x14ac:dyDescent="0.6">
      <c r="A74" s="5"/>
      <c r="B74" s="1"/>
    </row>
    <row r="75" spans="1:2" x14ac:dyDescent="0.6">
      <c r="A75" s="5" t="s">
        <v>30</v>
      </c>
      <c r="B75" s="1" t="s">
        <v>93</v>
      </c>
    </row>
    <row r="76" spans="1:2" x14ac:dyDescent="0.6">
      <c r="A76" s="5" t="s">
        <v>50</v>
      </c>
      <c r="B76" s="1" t="s">
        <v>71</v>
      </c>
    </row>
    <row r="77" spans="1:2" x14ac:dyDescent="0.6">
      <c r="A77" s="5" t="s">
        <v>51</v>
      </c>
      <c r="B77" s="1" t="s">
        <v>94</v>
      </c>
    </row>
    <row r="78" spans="1:2" x14ac:dyDescent="0.6">
      <c r="A78" s="5"/>
      <c r="B78" s="1" t="s">
        <v>95</v>
      </c>
    </row>
    <row r="79" spans="1:2" ht="3" customHeight="1" x14ac:dyDescent="0.6">
      <c r="A79" s="5"/>
      <c r="B79" s="1"/>
    </row>
    <row r="80" spans="1:2" x14ac:dyDescent="0.6">
      <c r="A80" s="5" t="s">
        <v>31</v>
      </c>
      <c r="B80" s="1" t="s">
        <v>96</v>
      </c>
    </row>
    <row r="81" spans="1:2" ht="5.0999999999999996" customHeight="1" x14ac:dyDescent="0.6">
      <c r="A81" s="5"/>
      <c r="B81" s="1"/>
    </row>
    <row r="82" spans="1:2" x14ac:dyDescent="0.6">
      <c r="A82" s="5" t="s">
        <v>48</v>
      </c>
      <c r="B82" s="1" t="s">
        <v>97</v>
      </c>
    </row>
    <row r="83" spans="1:2" x14ac:dyDescent="0.6">
      <c r="A83" s="5"/>
      <c r="B83" s="1" t="s">
        <v>98</v>
      </c>
    </row>
    <row r="84" spans="1:2" x14ac:dyDescent="0.6">
      <c r="A84" s="5"/>
      <c r="B84" s="4" t="s">
        <v>99</v>
      </c>
    </row>
    <row r="85" spans="1:2" ht="5.0999999999999996" customHeight="1" x14ac:dyDescent="0.6">
      <c r="A85" s="5"/>
      <c r="B85" s="1"/>
    </row>
    <row r="86" spans="1:2" x14ac:dyDescent="0.6">
      <c r="A86" s="5" t="s">
        <v>32</v>
      </c>
      <c r="B86" s="9" t="s">
        <v>103</v>
      </c>
    </row>
    <row r="87" spans="1:2" x14ac:dyDescent="0.6">
      <c r="A87" s="5" t="s">
        <v>33</v>
      </c>
      <c r="B87" s="1" t="s">
        <v>34</v>
      </c>
    </row>
    <row r="88" spans="1:2" x14ac:dyDescent="0.6">
      <c r="A88" s="5" t="s">
        <v>100</v>
      </c>
      <c r="B88" s="1" t="s">
        <v>43</v>
      </c>
    </row>
    <row r="89" spans="1:2" x14ac:dyDescent="0.6">
      <c r="A89" s="5"/>
      <c r="B89" s="1" t="s">
        <v>72</v>
      </c>
    </row>
    <row r="90" spans="1:2" x14ac:dyDescent="0.6">
      <c r="A90" s="5"/>
      <c r="B90" s="1" t="s">
        <v>52</v>
      </c>
    </row>
    <row r="91" spans="1:2" x14ac:dyDescent="0.6">
      <c r="A91" s="5"/>
      <c r="B91" s="1" t="s">
        <v>53</v>
      </c>
    </row>
    <row r="92" spans="1:2" x14ac:dyDescent="0.6">
      <c r="A92" s="5"/>
      <c r="B92" s="1" t="s">
        <v>73</v>
      </c>
    </row>
    <row r="93" spans="1:2" x14ac:dyDescent="0.6">
      <c r="A93" s="5"/>
      <c r="B93" s="1" t="s">
        <v>101</v>
      </c>
    </row>
    <row r="94" spans="1:2" ht="4.5" customHeight="1" x14ac:dyDescent="0.6">
      <c r="A94" s="5"/>
      <c r="B94" s="1"/>
    </row>
    <row r="95" spans="1:2" x14ac:dyDescent="0.6">
      <c r="A95" s="5" t="s">
        <v>35</v>
      </c>
      <c r="B95" s="1" t="s">
        <v>74</v>
      </c>
    </row>
    <row r="96" spans="1:2" x14ac:dyDescent="0.6">
      <c r="A96" s="5"/>
      <c r="B96" s="1" t="s">
        <v>104</v>
      </c>
    </row>
    <row r="97" spans="1:2" x14ac:dyDescent="0.6">
      <c r="A97" s="5"/>
      <c r="B97" s="1" t="s">
        <v>75</v>
      </c>
    </row>
    <row r="98" spans="1:2" ht="4.5" customHeight="1" x14ac:dyDescent="0.6">
      <c r="A98" s="5"/>
      <c r="B98" s="1"/>
    </row>
    <row r="99" spans="1:2" x14ac:dyDescent="0.6">
      <c r="A99" s="5" t="s">
        <v>36</v>
      </c>
      <c r="B99" s="1" t="s">
        <v>109</v>
      </c>
    </row>
    <row r="100" spans="1:2" x14ac:dyDescent="0.6">
      <c r="A100" s="5"/>
      <c r="B100" s="1" t="s">
        <v>102</v>
      </c>
    </row>
    <row r="101" spans="1:2" ht="5.4" customHeight="1" x14ac:dyDescent="0.6">
      <c r="A101" s="5"/>
      <c r="B101" s="1"/>
    </row>
    <row r="102" spans="1:2" x14ac:dyDescent="0.6">
      <c r="A102" s="5" t="s">
        <v>37</v>
      </c>
      <c r="B102" s="13" t="s">
        <v>76</v>
      </c>
    </row>
    <row r="103" spans="1:2" x14ac:dyDescent="0.6">
      <c r="A103" s="5"/>
      <c r="B103" s="13" t="s">
        <v>121</v>
      </c>
    </row>
    <row r="104" spans="1:2" x14ac:dyDescent="0.6">
      <c r="A104" s="5"/>
      <c r="B104" s="10" t="s">
        <v>38</v>
      </c>
    </row>
    <row r="105" spans="1:2" x14ac:dyDescent="0.6">
      <c r="A105" s="5"/>
      <c r="B105" s="1" t="s">
        <v>58</v>
      </c>
    </row>
    <row r="106" spans="1:2" ht="5.7" customHeight="1" x14ac:dyDescent="0.6">
      <c r="A106" s="5"/>
      <c r="B106" s="1"/>
    </row>
    <row r="107" spans="1:2" x14ac:dyDescent="0.6">
      <c r="A107" s="5" t="s">
        <v>46</v>
      </c>
      <c r="B107" s="12" t="s">
        <v>47</v>
      </c>
    </row>
    <row r="108" spans="1:2" x14ac:dyDescent="0.6">
      <c r="A108" s="5"/>
      <c r="B108" s="12" t="s">
        <v>77</v>
      </c>
    </row>
    <row r="109" spans="1:2" x14ac:dyDescent="0.6">
      <c r="A109" s="5"/>
      <c r="B109" s="12" t="s">
        <v>49</v>
      </c>
    </row>
    <row r="110" spans="1:2" ht="6" customHeight="1" x14ac:dyDescent="0.6">
      <c r="A110" s="5"/>
      <c r="B110" s="1"/>
    </row>
  </sheetData>
  <mergeCells count="2">
    <mergeCell ref="A1:B1"/>
    <mergeCell ref="A2:B2"/>
  </mergeCells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3"/>
  <sheetViews>
    <sheetView workbookViewId="0">
      <selection activeCell="C16" sqref="C16"/>
    </sheetView>
  </sheetViews>
  <sheetFormatPr defaultRowHeight="13.8" x14ac:dyDescent="0.45"/>
  <cols>
    <col min="1" max="1" width="19" bestFit="1" customWidth="1"/>
  </cols>
  <sheetData>
    <row r="3" spans="1:4" x14ac:dyDescent="0.45">
      <c r="A3" s="1"/>
      <c r="B3" s="1" t="s">
        <v>0</v>
      </c>
      <c r="C3" s="1" t="s">
        <v>1</v>
      </c>
      <c r="D3" s="1" t="s">
        <v>2</v>
      </c>
    </row>
    <row r="4" spans="1:4" x14ac:dyDescent="0.45">
      <c r="A4" s="1" t="s">
        <v>3</v>
      </c>
      <c r="B4" s="1">
        <v>30</v>
      </c>
      <c r="C4" s="1">
        <v>45</v>
      </c>
      <c r="D4" s="1">
        <v>60</v>
      </c>
    </row>
    <row r="5" spans="1:4" x14ac:dyDescent="0.45">
      <c r="A5" s="1" t="s">
        <v>4</v>
      </c>
      <c r="B5" s="1" t="s">
        <v>5</v>
      </c>
      <c r="C5" s="1" t="s">
        <v>5</v>
      </c>
      <c r="D5" s="1" t="s">
        <v>5</v>
      </c>
    </row>
    <row r="6" spans="1:4" x14ac:dyDescent="0.45">
      <c r="A6" s="1" t="s">
        <v>6</v>
      </c>
      <c r="B6" s="1">
        <v>8</v>
      </c>
      <c r="C6" s="1">
        <v>8</v>
      </c>
      <c r="D6" s="1">
        <v>8</v>
      </c>
    </row>
    <row r="7" spans="1:4" x14ac:dyDescent="0.45">
      <c r="A7" s="1" t="s">
        <v>7</v>
      </c>
      <c r="B7" s="2">
        <f>B6*2*0.3333</f>
        <v>5.3327999999999998</v>
      </c>
      <c r="C7" s="2">
        <f>C6*3*0.3333</f>
        <v>7.9992000000000001</v>
      </c>
      <c r="D7" s="3">
        <f>D6*4*0.3333</f>
        <v>10.6656</v>
      </c>
    </row>
    <row r="8" spans="1:4" ht="6" customHeight="1" x14ac:dyDescent="0.45"/>
    <row r="9" spans="1:4" x14ac:dyDescent="0.45">
      <c r="A9" s="1" t="s">
        <v>6</v>
      </c>
      <c r="B9" s="1">
        <v>11</v>
      </c>
      <c r="C9" s="1">
        <v>11</v>
      </c>
      <c r="D9" s="1">
        <v>11</v>
      </c>
    </row>
    <row r="10" spans="1:4" x14ac:dyDescent="0.45">
      <c r="A10" s="1" t="s">
        <v>7</v>
      </c>
      <c r="B10" s="2">
        <f>B9*2*0.3333</f>
        <v>7.3325999999999993</v>
      </c>
      <c r="C10" s="3">
        <f>C9*3*0.3333</f>
        <v>10.998899999999999</v>
      </c>
      <c r="D10" s="2">
        <f>D9*4*0.3333</f>
        <v>14.665199999999999</v>
      </c>
    </row>
    <row r="11" spans="1:4" ht="7.2" customHeight="1" x14ac:dyDescent="0.45"/>
    <row r="12" spans="1:4" x14ac:dyDescent="0.45">
      <c r="A12" s="1" t="s">
        <v>6</v>
      </c>
      <c r="B12" s="1">
        <v>15</v>
      </c>
      <c r="C12" s="1">
        <v>15</v>
      </c>
      <c r="D12" s="1">
        <v>15</v>
      </c>
    </row>
    <row r="13" spans="1:4" x14ac:dyDescent="0.45">
      <c r="A13" s="1" t="s">
        <v>7</v>
      </c>
      <c r="B13" s="3">
        <f>B12*2*0.3333</f>
        <v>9.9989999999999988</v>
      </c>
      <c r="C13" s="2">
        <f>C12*3*0.3333</f>
        <v>14.9985</v>
      </c>
      <c r="D13" s="2">
        <f>D12*4*0.3333</f>
        <v>19.997999999999998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Workshop Agenda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Burgess</dc:creator>
  <cp:lastModifiedBy>Phil Burgess</cp:lastModifiedBy>
  <cp:lastPrinted>2019-08-15T06:34:33Z</cp:lastPrinted>
  <dcterms:created xsi:type="dcterms:W3CDTF">2017-07-03T22:33:17Z</dcterms:created>
  <dcterms:modified xsi:type="dcterms:W3CDTF">2019-08-15T06:36:55Z</dcterms:modified>
</cp:coreProperties>
</file>